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nsk\Downloads\"/>
    </mc:Choice>
  </mc:AlternateContent>
  <xr:revisionPtr revIDLastSave="0" documentId="13_ncr:1_{1C63DE3A-3039-4E5A-8F30-ED9F9C1FF9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D24" i="1"/>
  <c r="E24" i="1"/>
  <c r="F24" i="1"/>
  <c r="G24" i="1"/>
  <c r="H24" i="1"/>
  <c r="I24" i="1"/>
  <c r="J24" i="1"/>
  <c r="K24" i="1"/>
  <c r="C21" i="1"/>
  <c r="D21" i="1"/>
  <c r="E21" i="1"/>
  <c r="F21" i="1"/>
  <c r="G21" i="1"/>
  <c r="H21" i="1"/>
  <c r="I21" i="1"/>
  <c r="J21" i="1"/>
  <c r="K21" i="1"/>
  <c r="C18" i="1"/>
  <c r="D18" i="1"/>
  <c r="E18" i="1"/>
  <c r="F18" i="1"/>
  <c r="G18" i="1"/>
  <c r="H18" i="1"/>
  <c r="I18" i="1"/>
  <c r="J18" i="1"/>
  <c r="K18" i="1"/>
  <c r="C15" i="1"/>
  <c r="D15" i="1"/>
  <c r="E15" i="1"/>
  <c r="F15" i="1"/>
  <c r="G15" i="1"/>
  <c r="H15" i="1"/>
  <c r="I15" i="1"/>
  <c r="J15" i="1"/>
  <c r="K15" i="1"/>
  <c r="C12" i="1"/>
  <c r="D12" i="1"/>
  <c r="E12" i="1"/>
  <c r="F12" i="1"/>
  <c r="G12" i="1"/>
  <c r="H12" i="1"/>
  <c r="I12" i="1"/>
  <c r="J12" i="1"/>
  <c r="K12" i="1"/>
  <c r="D9" i="1"/>
  <c r="E9" i="1"/>
  <c r="F9" i="1"/>
  <c r="G9" i="1"/>
  <c r="H9" i="1"/>
  <c r="I9" i="1"/>
  <c r="J9" i="1"/>
  <c r="K9" i="1"/>
  <c r="C9" i="1"/>
  <c r="F6" i="1"/>
  <c r="G6" i="1"/>
  <c r="H6" i="1"/>
  <c r="I6" i="1"/>
  <c r="J6" i="1"/>
  <c r="K6" i="1"/>
  <c r="E6" i="1"/>
  <c r="D6" i="1"/>
</calcChain>
</file>

<file path=xl/sharedStrings.xml><?xml version="1.0" encoding="utf-8"?>
<sst xmlns="http://schemas.openxmlformats.org/spreadsheetml/2006/main" count="31" uniqueCount="12">
  <si>
    <t>Enesamtale (over 20 minutt) på telefon</t>
  </si>
  <si>
    <t>Taus telefon</t>
  </si>
  <si>
    <t>Andre telefonhenvendelser</t>
  </si>
  <si>
    <t>Totalt antall telefonhenvendelser</t>
  </si>
  <si>
    <t>Epost, brev, SMS</t>
  </si>
  <si>
    <t>Sosiale medier/Chat</t>
  </si>
  <si>
    <t>Totalt</t>
  </si>
  <si>
    <t>Alle sentre unntatt hjelpetelefonen for seksuelt misbrukte</t>
  </si>
  <si>
    <t>Hjelpetelefonen for seksuelt misbrukte</t>
  </si>
  <si>
    <t>Hovedkategori</t>
  </si>
  <si>
    <t>Underkategori</t>
  </si>
  <si>
    <t>Oversikt over henvendelser fra brukere (pårørende og utsatte) Kilde: Skjema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</si>
</sst>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3" fontId="0" fillId="0" borderId="0" xfId="0" applyNumberFormat="1"/>
    <xf numFmtId="0" fontId="2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1"/>
  <sheetViews>
    <sheetView tabSelected="1" workbookViewId="0">
      <selection activeCell="N22" sqref="N22:N24"/>
    </sheetView>
  </sheetViews>
  <sheetFormatPr baseColWidth="10" defaultColWidth="9.140625" defaultRowHeight="15" x14ac:dyDescent="0.25"/>
  <cols>
    <col min="1" max="1" width="47.42578125" customWidth="1"/>
    <col min="2" max="2" width="57.28515625" customWidth="1"/>
    <col min="12" max="12" width="11" customWidth="1"/>
    <col min="13" max="13" width="16.140625" customWidth="1"/>
  </cols>
  <sheetData>
    <row r="1" spans="1:14" x14ac:dyDescent="0.25">
      <c r="A1" s="1" t="s">
        <v>11</v>
      </c>
    </row>
    <row r="3" spans="1:14" s="7" customFormat="1" x14ac:dyDescent="0.25">
      <c r="A3" s="7" t="s">
        <v>9</v>
      </c>
      <c r="B3" s="7" t="s">
        <v>10</v>
      </c>
      <c r="C3" s="7">
        <v>2014</v>
      </c>
      <c r="D3" s="7">
        <v>2015</v>
      </c>
      <c r="E3" s="7">
        <v>2016</v>
      </c>
      <c r="F3" s="7">
        <v>2017</v>
      </c>
      <c r="G3" s="7">
        <v>2018</v>
      </c>
      <c r="H3" s="7">
        <v>2019</v>
      </c>
      <c r="I3" s="7">
        <v>2020</v>
      </c>
      <c r="J3" s="7">
        <v>2021</v>
      </c>
      <c r="K3" s="7">
        <v>2022</v>
      </c>
      <c r="L3" s="9">
        <v>2023</v>
      </c>
      <c r="M3" s="9">
        <v>2024</v>
      </c>
      <c r="N3" s="7">
        <v>2025</v>
      </c>
    </row>
    <row r="4" spans="1:14" x14ac:dyDescent="0.25">
      <c r="A4" t="s">
        <v>0</v>
      </c>
      <c r="B4" t="s">
        <v>7</v>
      </c>
      <c r="C4" s="2">
        <v>3410</v>
      </c>
      <c r="D4" s="2">
        <v>3193</v>
      </c>
      <c r="E4" s="2">
        <v>2871</v>
      </c>
      <c r="F4" s="2">
        <v>2716</v>
      </c>
      <c r="G4">
        <v>3248</v>
      </c>
      <c r="H4">
        <v>3069</v>
      </c>
      <c r="I4">
        <v>4271</v>
      </c>
      <c r="J4">
        <v>3993</v>
      </c>
      <c r="K4">
        <v>2398</v>
      </c>
      <c r="L4" s="10">
        <v>2294</v>
      </c>
      <c r="M4">
        <v>2291</v>
      </c>
      <c r="N4">
        <v>2422</v>
      </c>
    </row>
    <row r="5" spans="1:14" x14ac:dyDescent="0.25">
      <c r="B5" t="s">
        <v>8</v>
      </c>
      <c r="C5" s="2">
        <v>5572</v>
      </c>
      <c r="D5" s="2">
        <v>5423</v>
      </c>
      <c r="E5" s="2">
        <v>5339</v>
      </c>
      <c r="F5" s="2">
        <v>5437</v>
      </c>
      <c r="G5">
        <v>5826</v>
      </c>
      <c r="H5">
        <v>5693</v>
      </c>
      <c r="I5">
        <v>5358</v>
      </c>
      <c r="J5">
        <v>5726</v>
      </c>
      <c r="K5">
        <v>2972</v>
      </c>
      <c r="L5" s="10">
        <v>4538</v>
      </c>
      <c r="M5">
        <v>3485</v>
      </c>
      <c r="N5">
        <v>2406</v>
      </c>
    </row>
    <row r="6" spans="1:14" x14ac:dyDescent="0.25">
      <c r="B6" t="s">
        <v>6</v>
      </c>
      <c r="C6" s="2">
        <v>8982</v>
      </c>
      <c r="D6" s="8">
        <f t="shared" ref="D6:K6" si="0">SUM(D4:D5)</f>
        <v>8616</v>
      </c>
      <c r="E6" s="8">
        <f t="shared" si="0"/>
        <v>8210</v>
      </c>
      <c r="F6" s="8">
        <f t="shared" si="0"/>
        <v>8153</v>
      </c>
      <c r="G6">
        <f t="shared" si="0"/>
        <v>9074</v>
      </c>
      <c r="H6" s="8">
        <f t="shared" si="0"/>
        <v>8762</v>
      </c>
      <c r="I6" s="8">
        <f t="shared" si="0"/>
        <v>9629</v>
      </c>
      <c r="J6" s="8">
        <f t="shared" si="0"/>
        <v>9719</v>
      </c>
      <c r="K6" s="8">
        <f t="shared" si="0"/>
        <v>5370</v>
      </c>
      <c r="L6" s="10">
        <v>6832</v>
      </c>
      <c r="M6">
        <v>5776</v>
      </c>
      <c r="N6">
        <v>4828</v>
      </c>
    </row>
    <row r="7" spans="1:14" x14ac:dyDescent="0.25">
      <c r="A7" t="s">
        <v>1</v>
      </c>
      <c r="B7" t="s">
        <v>7</v>
      </c>
      <c r="C7" s="2">
        <v>816</v>
      </c>
      <c r="D7" s="2">
        <v>641</v>
      </c>
      <c r="E7" s="2">
        <v>846</v>
      </c>
      <c r="F7" s="2">
        <v>540</v>
      </c>
      <c r="G7">
        <v>956</v>
      </c>
      <c r="H7">
        <v>562</v>
      </c>
      <c r="I7">
        <v>645</v>
      </c>
      <c r="J7">
        <v>806</v>
      </c>
      <c r="K7">
        <v>508</v>
      </c>
      <c r="L7" s="10">
        <v>626</v>
      </c>
      <c r="M7" s="2">
        <v>736</v>
      </c>
      <c r="N7">
        <v>714</v>
      </c>
    </row>
    <row r="8" spans="1:14" x14ac:dyDescent="0.25">
      <c r="B8" t="s">
        <v>8</v>
      </c>
      <c r="C8" s="2">
        <v>2199</v>
      </c>
      <c r="D8" s="2">
        <v>2098</v>
      </c>
      <c r="E8" s="2">
        <v>2339</v>
      </c>
      <c r="F8" s="2">
        <v>1604</v>
      </c>
      <c r="G8">
        <v>2142</v>
      </c>
      <c r="H8">
        <v>1383</v>
      </c>
      <c r="I8">
        <v>2385</v>
      </c>
      <c r="J8">
        <v>2306</v>
      </c>
      <c r="K8">
        <v>2301</v>
      </c>
      <c r="L8" s="10">
        <v>2720</v>
      </c>
      <c r="M8" s="2">
        <v>3601</v>
      </c>
      <c r="N8">
        <v>4355</v>
      </c>
    </row>
    <row r="9" spans="1:14" x14ac:dyDescent="0.25">
      <c r="B9" t="s">
        <v>6</v>
      </c>
      <c r="C9" s="8">
        <f t="shared" ref="C9:K9" si="1">SUM(C7:C8)</f>
        <v>3015</v>
      </c>
      <c r="D9" s="8">
        <f t="shared" si="1"/>
        <v>2739</v>
      </c>
      <c r="E9" s="8">
        <f t="shared" si="1"/>
        <v>3185</v>
      </c>
      <c r="F9" s="8">
        <f t="shared" si="1"/>
        <v>2144</v>
      </c>
      <c r="G9" s="8">
        <f t="shared" si="1"/>
        <v>3098</v>
      </c>
      <c r="H9" s="8">
        <f t="shared" si="1"/>
        <v>1945</v>
      </c>
      <c r="I9" s="8">
        <f t="shared" si="1"/>
        <v>3030</v>
      </c>
      <c r="J9" s="8">
        <f t="shared" si="1"/>
        <v>3112</v>
      </c>
      <c r="K9" s="8">
        <f t="shared" si="1"/>
        <v>2809</v>
      </c>
      <c r="L9" s="10">
        <v>3346</v>
      </c>
      <c r="M9" s="2">
        <v>4337</v>
      </c>
      <c r="N9">
        <v>5069</v>
      </c>
    </row>
    <row r="10" spans="1:14" x14ac:dyDescent="0.25">
      <c r="A10" t="s">
        <v>2</v>
      </c>
      <c r="B10" t="s">
        <v>7</v>
      </c>
      <c r="C10" s="2">
        <v>4539</v>
      </c>
      <c r="D10" s="2">
        <v>3905</v>
      </c>
      <c r="E10" s="2">
        <v>3510</v>
      </c>
      <c r="F10" s="2">
        <v>3525</v>
      </c>
      <c r="G10">
        <v>3718</v>
      </c>
      <c r="H10">
        <v>3579</v>
      </c>
      <c r="I10">
        <v>3103</v>
      </c>
      <c r="J10">
        <v>3137</v>
      </c>
      <c r="K10">
        <v>2899</v>
      </c>
      <c r="L10" s="10">
        <v>2908</v>
      </c>
      <c r="M10">
        <v>2606</v>
      </c>
      <c r="N10">
        <v>2254</v>
      </c>
    </row>
    <row r="11" spans="1:14" x14ac:dyDescent="0.25">
      <c r="B11" t="s">
        <v>8</v>
      </c>
      <c r="C11" s="2">
        <v>6144</v>
      </c>
      <c r="D11" s="2">
        <v>7886</v>
      </c>
      <c r="E11" s="2">
        <v>6401</v>
      </c>
      <c r="F11" s="2">
        <v>5714</v>
      </c>
      <c r="G11">
        <v>4964</v>
      </c>
      <c r="H11">
        <v>4302</v>
      </c>
      <c r="I11">
        <v>4028</v>
      </c>
      <c r="J11">
        <v>3548</v>
      </c>
      <c r="K11">
        <v>4126</v>
      </c>
      <c r="L11" s="10">
        <v>4802</v>
      </c>
      <c r="M11">
        <v>5206</v>
      </c>
      <c r="N11">
        <v>4738</v>
      </c>
    </row>
    <row r="12" spans="1:14" x14ac:dyDescent="0.25">
      <c r="B12" t="s">
        <v>6</v>
      </c>
      <c r="C12" s="8">
        <f t="shared" ref="C12:K12" si="2">SUM(C10:C11)</f>
        <v>10683</v>
      </c>
      <c r="D12" s="8">
        <f t="shared" si="2"/>
        <v>11791</v>
      </c>
      <c r="E12" s="8">
        <f t="shared" si="2"/>
        <v>9911</v>
      </c>
      <c r="F12" s="8">
        <f t="shared" si="2"/>
        <v>9239</v>
      </c>
      <c r="G12" s="8">
        <f t="shared" si="2"/>
        <v>8682</v>
      </c>
      <c r="H12" s="8">
        <f t="shared" si="2"/>
        <v>7881</v>
      </c>
      <c r="I12" s="8">
        <f t="shared" si="2"/>
        <v>7131</v>
      </c>
      <c r="J12" s="8">
        <f t="shared" si="2"/>
        <v>6685</v>
      </c>
      <c r="K12" s="8">
        <f t="shared" si="2"/>
        <v>7025</v>
      </c>
      <c r="L12" s="10">
        <v>7710</v>
      </c>
      <c r="M12">
        <v>7812</v>
      </c>
      <c r="N12">
        <v>6992</v>
      </c>
    </row>
    <row r="13" spans="1:14" x14ac:dyDescent="0.25">
      <c r="A13" t="s">
        <v>3</v>
      </c>
      <c r="B13" t="s">
        <v>7</v>
      </c>
      <c r="C13" s="2">
        <v>8765</v>
      </c>
      <c r="D13" s="2">
        <v>7739</v>
      </c>
      <c r="E13" s="3">
        <v>7227</v>
      </c>
      <c r="F13" s="2">
        <v>6781</v>
      </c>
      <c r="G13">
        <v>7922</v>
      </c>
      <c r="H13">
        <v>7210</v>
      </c>
      <c r="I13">
        <v>8019</v>
      </c>
      <c r="J13">
        <v>7936</v>
      </c>
      <c r="K13">
        <v>5805</v>
      </c>
      <c r="L13" s="10">
        <v>5828</v>
      </c>
      <c r="M13">
        <v>5633</v>
      </c>
      <c r="N13">
        <v>5390</v>
      </c>
    </row>
    <row r="14" spans="1:14" x14ac:dyDescent="0.25">
      <c r="B14" t="s">
        <v>8</v>
      </c>
      <c r="C14" s="2">
        <v>13915</v>
      </c>
      <c r="D14" s="2">
        <v>15407</v>
      </c>
      <c r="E14" s="3">
        <v>14079</v>
      </c>
      <c r="F14" s="2">
        <v>12755</v>
      </c>
      <c r="G14">
        <v>12932</v>
      </c>
      <c r="H14">
        <v>11378</v>
      </c>
      <c r="I14">
        <v>11771</v>
      </c>
      <c r="J14">
        <v>11580</v>
      </c>
      <c r="K14">
        <v>9399</v>
      </c>
      <c r="L14" s="10">
        <v>12060</v>
      </c>
      <c r="M14">
        <v>12292</v>
      </c>
      <c r="N14">
        <v>11499</v>
      </c>
    </row>
    <row r="15" spans="1:14" x14ac:dyDescent="0.25">
      <c r="B15" t="s">
        <v>6</v>
      </c>
      <c r="C15" s="8">
        <f t="shared" ref="C15:K15" si="3">SUM(C13:C14)</f>
        <v>22680</v>
      </c>
      <c r="D15" s="8">
        <f t="shared" si="3"/>
        <v>23146</v>
      </c>
      <c r="E15" s="8">
        <f t="shared" si="3"/>
        <v>21306</v>
      </c>
      <c r="F15" s="8">
        <f t="shared" si="3"/>
        <v>19536</v>
      </c>
      <c r="G15" s="8">
        <f t="shared" si="3"/>
        <v>20854</v>
      </c>
      <c r="H15" s="8">
        <f t="shared" si="3"/>
        <v>18588</v>
      </c>
      <c r="I15" s="8">
        <f t="shared" si="3"/>
        <v>19790</v>
      </c>
      <c r="J15" s="8">
        <f t="shared" si="3"/>
        <v>19516</v>
      </c>
      <c r="K15" s="8">
        <f t="shared" si="3"/>
        <v>15204</v>
      </c>
      <c r="L15" s="10">
        <v>17888</v>
      </c>
      <c r="M15">
        <v>17925</v>
      </c>
      <c r="N15">
        <v>16889</v>
      </c>
    </row>
    <row r="16" spans="1:14" x14ac:dyDescent="0.25">
      <c r="A16" t="s">
        <v>4</v>
      </c>
      <c r="B16" t="s">
        <v>7</v>
      </c>
      <c r="C16" s="2">
        <v>7546</v>
      </c>
      <c r="D16" s="2">
        <v>7785</v>
      </c>
      <c r="E16" s="3">
        <v>7481</v>
      </c>
      <c r="F16" s="2">
        <v>8570</v>
      </c>
      <c r="G16">
        <v>10441</v>
      </c>
      <c r="H16">
        <v>10746</v>
      </c>
      <c r="I16">
        <v>12153</v>
      </c>
      <c r="J16">
        <v>12537</v>
      </c>
      <c r="K16">
        <v>13474</v>
      </c>
      <c r="L16" s="10">
        <v>14083</v>
      </c>
      <c r="M16">
        <v>14440</v>
      </c>
      <c r="N16">
        <v>15587</v>
      </c>
    </row>
    <row r="17" spans="1:40" x14ac:dyDescent="0.25">
      <c r="B17" t="s">
        <v>8</v>
      </c>
      <c r="C17" s="2">
        <v>4984</v>
      </c>
      <c r="D17" s="2">
        <v>5532</v>
      </c>
      <c r="E17" s="3">
        <v>4518</v>
      </c>
      <c r="F17" s="2">
        <v>5006</v>
      </c>
      <c r="G17">
        <v>5534</v>
      </c>
      <c r="H17">
        <v>6162</v>
      </c>
      <c r="I17">
        <v>6202</v>
      </c>
      <c r="J17">
        <v>6468</v>
      </c>
      <c r="K17">
        <v>4655</v>
      </c>
      <c r="L17" s="10">
        <v>4734</v>
      </c>
      <c r="M17">
        <v>4444</v>
      </c>
      <c r="N17">
        <v>1227</v>
      </c>
    </row>
    <row r="18" spans="1:40" x14ac:dyDescent="0.25">
      <c r="B18" t="s">
        <v>6</v>
      </c>
      <c r="C18" s="8">
        <f t="shared" ref="C18:K18" si="4">SUM(C16:C17)</f>
        <v>12530</v>
      </c>
      <c r="D18" s="8">
        <f t="shared" si="4"/>
        <v>13317</v>
      </c>
      <c r="E18" s="8">
        <f t="shared" si="4"/>
        <v>11999</v>
      </c>
      <c r="F18" s="8">
        <f t="shared" si="4"/>
        <v>13576</v>
      </c>
      <c r="G18" s="8">
        <f t="shared" si="4"/>
        <v>15975</v>
      </c>
      <c r="H18" s="8">
        <f t="shared" si="4"/>
        <v>16908</v>
      </c>
      <c r="I18" s="8">
        <f t="shared" si="4"/>
        <v>18355</v>
      </c>
      <c r="J18" s="8">
        <f t="shared" si="4"/>
        <v>19005</v>
      </c>
      <c r="K18" s="8">
        <f t="shared" si="4"/>
        <v>18129</v>
      </c>
      <c r="L18" s="10">
        <v>18817</v>
      </c>
      <c r="M18">
        <v>18884</v>
      </c>
      <c r="N18">
        <v>16814</v>
      </c>
    </row>
    <row r="19" spans="1:40" x14ac:dyDescent="0.25">
      <c r="A19" t="s">
        <v>5</v>
      </c>
      <c r="B19" t="s">
        <v>7</v>
      </c>
      <c r="C19" s="2">
        <v>83</v>
      </c>
      <c r="D19" s="2">
        <v>245</v>
      </c>
      <c r="E19" s="3">
        <v>141</v>
      </c>
      <c r="F19" s="2">
        <v>297</v>
      </c>
      <c r="G19">
        <v>249</v>
      </c>
      <c r="H19">
        <v>303</v>
      </c>
      <c r="I19">
        <v>214</v>
      </c>
      <c r="J19">
        <v>180</v>
      </c>
      <c r="K19">
        <v>89</v>
      </c>
      <c r="L19" s="10">
        <v>141</v>
      </c>
      <c r="M19">
        <v>157</v>
      </c>
      <c r="N19">
        <v>101</v>
      </c>
    </row>
    <row r="20" spans="1:40" x14ac:dyDescent="0.25">
      <c r="B20" t="s">
        <v>8</v>
      </c>
      <c r="C20" s="2">
        <v>2</v>
      </c>
      <c r="D20" s="2">
        <v>3</v>
      </c>
      <c r="E20" s="3">
        <v>0</v>
      </c>
      <c r="F20" s="2">
        <v>3</v>
      </c>
      <c r="G20">
        <v>0</v>
      </c>
      <c r="H20">
        <v>4</v>
      </c>
      <c r="I20">
        <v>0</v>
      </c>
      <c r="J20">
        <v>0</v>
      </c>
      <c r="K20">
        <v>0</v>
      </c>
      <c r="L20" s="10">
        <v>0</v>
      </c>
      <c r="M20">
        <v>0</v>
      </c>
      <c r="N20">
        <v>39</v>
      </c>
    </row>
    <row r="21" spans="1:40" x14ac:dyDescent="0.25">
      <c r="B21" t="s">
        <v>6</v>
      </c>
      <c r="C21" s="8">
        <f t="shared" ref="C21:K21" si="5">SUM(C19:C20)</f>
        <v>85</v>
      </c>
      <c r="D21" s="8">
        <f t="shared" si="5"/>
        <v>248</v>
      </c>
      <c r="E21" s="8">
        <f t="shared" si="5"/>
        <v>141</v>
      </c>
      <c r="F21" s="8">
        <f t="shared" si="5"/>
        <v>300</v>
      </c>
      <c r="G21" s="8">
        <f t="shared" si="5"/>
        <v>249</v>
      </c>
      <c r="H21" s="8">
        <f t="shared" si="5"/>
        <v>307</v>
      </c>
      <c r="I21" s="8">
        <f t="shared" si="5"/>
        <v>214</v>
      </c>
      <c r="J21" s="8">
        <f t="shared" si="5"/>
        <v>180</v>
      </c>
      <c r="K21" s="8">
        <f t="shared" si="5"/>
        <v>89</v>
      </c>
      <c r="L21" s="10">
        <v>141</v>
      </c>
      <c r="M21">
        <v>157</v>
      </c>
      <c r="N21">
        <v>140</v>
      </c>
    </row>
    <row r="22" spans="1:40" x14ac:dyDescent="0.25">
      <c r="A22" t="s">
        <v>6</v>
      </c>
      <c r="B22" t="s">
        <v>7</v>
      </c>
      <c r="C22" s="2">
        <v>16394</v>
      </c>
      <c r="D22" s="2">
        <v>15769</v>
      </c>
      <c r="E22" s="2">
        <v>14849</v>
      </c>
      <c r="F22" s="2">
        <v>15648</v>
      </c>
      <c r="G22">
        <v>18612</v>
      </c>
      <c r="H22">
        <v>18259</v>
      </c>
      <c r="I22">
        <v>20386</v>
      </c>
      <c r="J22">
        <v>20653</v>
      </c>
      <c r="K22">
        <v>19368</v>
      </c>
      <c r="L22" s="10">
        <v>20052</v>
      </c>
      <c r="M22">
        <v>20230</v>
      </c>
      <c r="N22">
        <v>21078</v>
      </c>
    </row>
    <row r="23" spans="1:40" x14ac:dyDescent="0.25">
      <c r="B23" t="s">
        <v>8</v>
      </c>
      <c r="C23" s="2">
        <v>18901</v>
      </c>
      <c r="D23" s="2">
        <v>20942</v>
      </c>
      <c r="E23" s="2">
        <v>18597</v>
      </c>
      <c r="F23" s="2">
        <v>17764</v>
      </c>
      <c r="G23">
        <v>18466</v>
      </c>
      <c r="H23">
        <v>17544</v>
      </c>
      <c r="I23">
        <v>17973</v>
      </c>
      <c r="J23">
        <v>18048</v>
      </c>
      <c r="K23">
        <v>14054</v>
      </c>
      <c r="L23" s="10">
        <v>16794</v>
      </c>
      <c r="M23">
        <v>16736</v>
      </c>
      <c r="N23">
        <v>12765</v>
      </c>
    </row>
    <row r="24" spans="1:40" x14ac:dyDescent="0.25">
      <c r="A24" s="5"/>
      <c r="B24" s="6" t="s">
        <v>6</v>
      </c>
      <c r="C24" s="2">
        <f t="shared" ref="C24:K24" si="6">SUM(C22:C23)</f>
        <v>35295</v>
      </c>
      <c r="D24" s="2">
        <f t="shared" si="6"/>
        <v>36711</v>
      </c>
      <c r="E24" s="2">
        <f t="shared" si="6"/>
        <v>33446</v>
      </c>
      <c r="F24" s="3">
        <f t="shared" si="6"/>
        <v>33412</v>
      </c>
      <c r="G24" s="3">
        <f t="shared" si="6"/>
        <v>37078</v>
      </c>
      <c r="H24" s="3">
        <f t="shared" si="6"/>
        <v>35803</v>
      </c>
      <c r="I24" s="2">
        <f t="shared" si="6"/>
        <v>38359</v>
      </c>
      <c r="J24" s="3">
        <f t="shared" si="6"/>
        <v>38701</v>
      </c>
      <c r="K24" s="3">
        <f t="shared" si="6"/>
        <v>33422</v>
      </c>
      <c r="L24" s="10">
        <v>36846</v>
      </c>
      <c r="M24">
        <v>36966</v>
      </c>
      <c r="N24">
        <v>33843</v>
      </c>
    </row>
    <row r="25" spans="1:40" x14ac:dyDescent="0.25">
      <c r="A25" s="5"/>
      <c r="B25" s="6"/>
      <c r="C25" s="2"/>
      <c r="D25" s="2"/>
      <c r="E25" s="2"/>
      <c r="F25" s="3"/>
      <c r="G25" s="3"/>
      <c r="H25" s="3"/>
      <c r="I25" s="2"/>
      <c r="M25" s="4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x14ac:dyDescent="0.25">
      <c r="A26" s="5"/>
      <c r="B26" s="6"/>
      <c r="C26" s="2"/>
      <c r="D26" s="2"/>
      <c r="E26" s="2"/>
      <c r="F26" s="2"/>
      <c r="G26" s="2"/>
      <c r="H26" s="2"/>
      <c r="I26" s="2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x14ac:dyDescent="0.25">
      <c r="A27" s="5"/>
      <c r="B27" s="6"/>
      <c r="C27" s="2"/>
      <c r="D27" s="2"/>
      <c r="E27" s="2"/>
      <c r="F27" s="2"/>
      <c r="G27" s="2"/>
      <c r="H27" s="2"/>
      <c r="I27" s="2"/>
      <c r="AE27" s="2"/>
      <c r="AH27" s="2"/>
      <c r="AK27" s="2"/>
      <c r="AN27" s="2"/>
    </row>
    <row r="28" spans="1:40" x14ac:dyDescent="0.25">
      <c r="A28" s="5"/>
      <c r="B28" s="6"/>
      <c r="C28" s="2"/>
      <c r="D28" s="2"/>
      <c r="E28" s="2"/>
      <c r="F28" s="2"/>
      <c r="G28" s="2"/>
      <c r="H28" s="2"/>
      <c r="I28" s="2"/>
    </row>
    <row r="29" spans="1:40" x14ac:dyDescent="0.25">
      <c r="A29" s="5"/>
      <c r="B29" s="6"/>
      <c r="C29" s="2"/>
      <c r="D29" s="2"/>
      <c r="E29" s="2"/>
      <c r="F29" s="2"/>
      <c r="G29" s="2"/>
      <c r="H29" s="2"/>
      <c r="I29" s="2"/>
    </row>
    <row r="30" spans="1:40" x14ac:dyDescent="0.25">
      <c r="A30" s="5"/>
      <c r="B30" s="6"/>
      <c r="C30" s="2"/>
      <c r="D30" s="2"/>
      <c r="E30" s="2"/>
      <c r="F30" s="2"/>
      <c r="G30" s="2"/>
      <c r="H30" s="2"/>
      <c r="I30" s="2"/>
    </row>
    <row r="31" spans="1:40" x14ac:dyDescent="0.25">
      <c r="A31" s="5"/>
      <c r="B31" s="6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4C0E2CCA1C7F4484A4EC72CBC1328B" ma:contentTypeVersion="8" ma:contentTypeDescription="Create a new document." ma:contentTypeScope="" ma:versionID="bedb64c57d30d683bb780b8a9a35cccd">
  <xsd:schema xmlns:xsd="http://www.w3.org/2001/XMLSchema" xmlns:xs="http://www.w3.org/2001/XMLSchema" xmlns:p="http://schemas.microsoft.com/office/2006/metadata/properties" xmlns:ns2="11ed059c-c35e-40e2-9d5c-161f65b906d1" xmlns:ns3="fb601837-a928-403e-ae94-b24d049db15e" targetNamespace="http://schemas.microsoft.com/office/2006/metadata/properties" ma:root="true" ma:fieldsID="13967f6b5b3d1bd2b54e4184518e7e28" ns2:_="" ns3:_="">
    <xsd:import namespace="11ed059c-c35e-40e2-9d5c-161f65b906d1"/>
    <xsd:import namespace="fb601837-a928-403e-ae94-b24d049db1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d059c-c35e-40e2-9d5c-161f65b906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601837-a928-403e-ae94-b24d049db15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D8753F-8239-4BBD-A12F-1CD63C6CAE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31B7E1-E5BA-43EB-9887-C6C44847C02E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  <ds:schemaRef ds:uri="11ed059c-c35e-40e2-9d5c-161f65b906d1"/>
    <ds:schemaRef ds:uri="http://schemas.openxmlformats.org/package/2006/metadata/core-properties"/>
    <ds:schemaRef ds:uri="fb601837-a928-403e-ae94-b24d049db15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14AAF71-F4EA-4923-B610-27D57F3D12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ed059c-c35e-40e2-9d5c-161f65b906d1"/>
    <ds:schemaRef ds:uri="fb601837-a928-403e-ae94-b24d049db1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Tina Skaug</cp:lastModifiedBy>
  <cp:revision/>
  <dcterms:created xsi:type="dcterms:W3CDTF">2023-05-19T07:29:17Z</dcterms:created>
  <dcterms:modified xsi:type="dcterms:W3CDTF">2026-05-20T12:25:27Z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0x010100C54C0E2CCA1C7F4484A4EC72CBC1328B</vt:lpwstr>
  </property>
</Properties>
</file>